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<sst xmlns="http://schemas.openxmlformats.org/spreadsheetml/2006/main" count="17" uniqueCount="15">
  <si>
    <t>Posti da ore non utlizzati in O.D.</t>
  </si>
  <si>
    <t>Ulteriori Posti assegnati dal MIUR</t>
  </si>
  <si>
    <t>Totale</t>
  </si>
  <si>
    <t>Organico di adeguamento</t>
  </si>
  <si>
    <t>Licei Musicali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</si>
  <si>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</si>
  <si>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</si>
  <si>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</si>
  <si>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</si>
  <si>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</si>
  <si>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</si>
  <si>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</si>
  <si>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</si>
  <si>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</si>
  <si>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Posti da ore non utilizzati da UU.TT.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</si>
</sst>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/>
    </xf>
    <xf numFmtId="0" fontId="2" fillId="0" borderId="4" xfId="0" applyFont="1" applyFill="1" applyBorder="1" applyAlignment="1">
      <alignment/>
    </xf>
    <xf numFmtId="1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05803\Impostazioni%20locali\Temporary%20Internet%20Files\OLK14D\Organico%20Compless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hieste"/>
      <sheetName val="Distribuzione"/>
      <sheetName val="Foglio1"/>
      <sheetName val="Foglio3"/>
    </sheetNames>
    <sheetDataSet>
      <sheetData sheetId="0">
        <row r="18">
          <cell r="F18">
            <v>25</v>
          </cell>
        </row>
        <row r="19">
          <cell r="F19">
            <v>14</v>
          </cell>
        </row>
        <row r="20">
          <cell r="F20">
            <v>23</v>
          </cell>
        </row>
        <row r="21">
          <cell r="F21">
            <v>12</v>
          </cell>
        </row>
        <row r="22">
          <cell r="F22">
            <v>21</v>
          </cell>
        </row>
        <row r="23">
          <cell r="F23">
            <v>38</v>
          </cell>
        </row>
        <row r="24">
          <cell r="F24">
            <v>25</v>
          </cell>
        </row>
        <row r="25">
          <cell r="F25">
            <v>21</v>
          </cell>
        </row>
        <row r="26">
          <cell r="F26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 topLeftCell="A1">
      <selection activeCell="B5" sqref="B5"/>
    </sheetView>
  </sheetViews>
  <sheetFormatPr defaultColWidth="9.140625" defaultRowHeight="12.75"/>
  <cols>
    <col min="1" max="1" width="14.7109375" style="0" customWidth="1"/>
    <col min="2" max="2" width="11.00390625" style="0" customWidth="1"/>
    <col min="6" max="6" width="11.8515625" style="0" bestFit="1" customWidth="1"/>
    <col min="7" max="7" width="12.140625" style="0" bestFit="1" customWidth="1"/>
    <col min="8" max="8" width="12.28125" style="0" bestFit="1" customWidth="1"/>
  </cols>
  <sheetData>
    <row r="2" spans="1:9" ht="63.75">
      <c r="A2" s="1" t="s">
        <v>0</v>
      </c>
      <c r="B2" s="2" t="s">
        <v>14</v>
      </c>
      <c r="C2" s="2" t="s">
        <v>1</v>
      </c>
      <c r="D2" s="3" t="s">
        <v>2</v>
      </c>
      <c r="F2" s="4"/>
      <c r="G2" s="5" t="s">
        <v>3</v>
      </c>
      <c r="H2" s="6" t="s">
        <v>4</v>
      </c>
      <c r="I2" s="7" t="s">
        <v>2</v>
      </c>
    </row>
    <row r="3" spans="1:9" ht="12.75">
      <c r="A3" s="8">
        <v>40</v>
      </c>
      <c r="B3" s="9">
        <v>14</v>
      </c>
      <c r="C3" s="9">
        <v>125</v>
      </c>
      <c r="D3" s="10">
        <f>SUM(A3:C3)</f>
        <v>179</v>
      </c>
      <c r="F3" s="11" t="s">
        <v>5</v>
      </c>
      <c r="G3" s="12">
        <f>116*'[1]Richieste'!F18/207</f>
        <v>14.009661835748792</v>
      </c>
      <c r="H3" s="13">
        <v>0</v>
      </c>
      <c r="I3" s="14">
        <f>SUM(G3:H3)</f>
        <v>14.009661835748792</v>
      </c>
    </row>
    <row r="4" spans="6:9" ht="12.75">
      <c r="F4" s="11" t="s">
        <v>6</v>
      </c>
      <c r="G4" s="12">
        <f>116*'[1]Richieste'!F19/207</f>
        <v>7.845410628019324</v>
      </c>
      <c r="H4" s="13">
        <v>4</v>
      </c>
      <c r="I4" s="14">
        <f aca="true" t="shared" si="0" ref="I4:I11">SUM(G4:H4)</f>
        <v>11.845410628019323</v>
      </c>
    </row>
    <row r="5" spans="6:9" ht="12.75">
      <c r="F5" s="11" t="s">
        <v>7</v>
      </c>
      <c r="G5" s="12">
        <f>116*'[1]Richieste'!F20/207</f>
        <v>12.88888888888889</v>
      </c>
      <c r="H5" s="13">
        <v>7</v>
      </c>
      <c r="I5" s="14">
        <f t="shared" si="0"/>
        <v>19.88888888888889</v>
      </c>
    </row>
    <row r="6" spans="6:9" ht="12.75">
      <c r="F6" s="11" t="s">
        <v>8</v>
      </c>
      <c r="G6" s="12">
        <f>116*'[1]Richieste'!F21/207</f>
        <v>6.72463768115942</v>
      </c>
      <c r="H6" s="13">
        <v>10</v>
      </c>
      <c r="I6" s="14">
        <f t="shared" si="0"/>
        <v>16.72463768115942</v>
      </c>
    </row>
    <row r="7" spans="6:9" ht="12.75">
      <c r="F7" s="11" t="s">
        <v>9</v>
      </c>
      <c r="G7" s="12">
        <f>116*'[1]Richieste'!F22/207</f>
        <v>11.768115942028986</v>
      </c>
      <c r="H7" s="13">
        <v>0</v>
      </c>
      <c r="I7" s="14">
        <f t="shared" si="0"/>
        <v>11.768115942028986</v>
      </c>
    </row>
    <row r="8" spans="6:9" ht="12.75">
      <c r="F8" s="11" t="s">
        <v>10</v>
      </c>
      <c r="G8" s="12">
        <f>116*'[1]Richieste'!F23/207</f>
        <v>21.294685990338163</v>
      </c>
      <c r="H8" s="13">
        <v>42</v>
      </c>
      <c r="I8" s="14">
        <f t="shared" si="0"/>
        <v>63.29468599033817</v>
      </c>
    </row>
    <row r="9" spans="6:9" ht="12.75">
      <c r="F9" s="11" t="s">
        <v>11</v>
      </c>
      <c r="G9" s="12">
        <f>116*'[1]Richieste'!F24/207</f>
        <v>14.009661835748792</v>
      </c>
      <c r="H9" s="13">
        <v>0</v>
      </c>
      <c r="I9" s="14">
        <f t="shared" si="0"/>
        <v>14.009661835748792</v>
      </c>
    </row>
    <row r="10" spans="6:9" ht="12.75">
      <c r="F10" s="11" t="s">
        <v>12</v>
      </c>
      <c r="G10" s="12">
        <f>116*'[1]Richieste'!F25/207</f>
        <v>11.768115942028986</v>
      </c>
      <c r="H10" s="13">
        <v>0</v>
      </c>
      <c r="I10" s="14">
        <f t="shared" si="0"/>
        <v>11.768115942028986</v>
      </c>
    </row>
    <row r="11" spans="6:9" ht="12.75">
      <c r="F11" s="11" t="s">
        <v>13</v>
      </c>
      <c r="G11" s="12">
        <f>116*'[1]Richieste'!F26/207</f>
        <v>15.690821256038648</v>
      </c>
      <c r="H11" s="13">
        <v>0</v>
      </c>
      <c r="I11" s="14">
        <f t="shared" si="0"/>
        <v>15.690821256038648</v>
      </c>
    </row>
    <row r="12" spans="6:9" ht="15.75">
      <c r="F12" s="15" t="s">
        <v>2</v>
      </c>
      <c r="G12" s="16">
        <f>SUM(G3:G11)</f>
        <v>116</v>
      </c>
      <c r="H12" s="9">
        <f>SUM(H3:H11)</f>
        <v>63</v>
      </c>
      <c r="I12" s="10">
        <f>SUM(I3:I11)</f>
        <v>179.00000000000003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2013-07-26T15:47:47Z</dcterms:created>
  <dcterms:modified xsi:type="dcterms:W3CDTF">2013-07-26T15:49:32Z</dcterms:modified>
  <cp:category/>
  <cp:version/>
  <cp:contentType/>
  <cp:contentStatus/>
</cp:coreProperties>
</file>